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/>
  <c r="H18" i="1"/>
  <c r="H25" i="1"/>
  <c r="H33" i="1"/>
  <c r="H2" i="1"/>
  <c r="H43" i="1"/>
  <c r="H51" i="1"/>
  <c r="H58" i="1"/>
  <c r="H42" i="1"/>
  <c r="H66" i="1"/>
  <c r="H74" i="1"/>
  <c r="H80" i="1"/>
  <c r="H65" i="1"/>
  <c r="H87" i="1"/>
  <c r="H95" i="1"/>
  <c r="H106" i="1"/>
  <c r="H113" i="1"/>
  <c r="H86" i="1"/>
  <c r="H1" i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<sst xmlns="http://schemas.openxmlformats.org/spreadsheetml/2006/main" count="363" uniqueCount="169">
  <si>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</si>
  <si>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</si>
  <si>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</si>
  <si>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</si>
  <si>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</si>
  <si>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</si>
  <si>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</si>
  <si>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</si>
  <si>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</si>
  <si>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</si>
  <si>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</si>
  <si>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</si>
  <si>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</si>
  <si>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</si>
  <si>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</si>
  <si>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</si>
  <si>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</si>
  <si>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</si>
  <si>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</si>
  <si>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</si>
  <si>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</si>
  <si>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</si>
  <si>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</si>
  <si>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</si>
  <si>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</si>
  <si>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</si>
  <si>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</si>
  <si>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</si>
  <si>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</si>
  <si>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</si>
  <si>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</si>
  <si>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</si>
  <si>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</si>
  <si>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</si>
  <si>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</si>
  <si>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</si>
  <si>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</si>
  <si>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</si>
  <si>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</si>
  <si>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</si>
  <si>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</si>
  <si>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</si>
  <si>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</si>
  <si>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</si>
  <si>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</si>
  <si>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</si>
  <si>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</si>
  <si>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</si>
  <si>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</si>
  <si>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</si>
  <si>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</si>
  <si>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</si>
  <si>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</si>
  <si>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</si>
  <si>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</si>
  <si>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</si>
  <si>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</si>
  <si>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</si>
  <si>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</si>
  <si>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</si>
  <si>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</si>
  <si>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</si>
  <si>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</si>
  <si>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</si>
  <si>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</si>
  <si>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</si>
  <si>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</si>
  <si>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</si>
  <si>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</si>
  <si>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</si>
  <si>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</si>
  <si>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</si>
  <si>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</si>
  <si>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</si>
  <si>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</si>
  <si>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</si>
  <si>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</si>
  <si>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</si>
  <si>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</si>
  <si>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</si>
  <si>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</si>
  <si>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</si>
  <si>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</si>
  <si>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</si>
  <si>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</si>
  <si>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</si>
  <si>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</si>
  <si>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</si>
  <si>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</si>
  <si>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</si>
  <si>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</si>
  <si>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</si>
  <si>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</si>
  <si>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</si>
  <si>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</si>
  <si>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</si>
  <si>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</si>
  <si>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</si>
  <si>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</si>
  <si>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</si>
  <si>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</si>
  <si>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</si>
  <si>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</si>
  <si>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</si>
  <si>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</si>
  <si>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</si>
  <si>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</si>
  <si>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</si>
  <si>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</si>
  <si>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</si>
  <si>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</si>
  <si>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</si>
  <si>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</si>
  <si>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</si>
  <si>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</si>
  <si>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</si>
  <si>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</si>
  <si>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</si>
  <si>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</si>
  <si>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</si>
  <si>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</si>
  <si>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</si>
  <si>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</si>
  <si>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</si>
  <si>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</si>
  <si>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</si>
  <si>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</si>
  <si>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</si>
  <si>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</si>
  <si>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</si>
  <si>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</si>
  <si>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</si>
  <si>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</si>
  <si>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</si>
  <si>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</si>
  <si>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</si>
  <si>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</si>
  <si>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</si>
  <si>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</si>
  <si>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</si>
  <si>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</si>
  <si>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</si>
  <si>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</si>
  <si>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</si>
  <si>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</si>
  <si>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</si>
  <si>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</si>
  <si>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</si>
  <si>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</si>
  <si>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</si>
  <si>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</si>
  <si>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</si>
  <si>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</si>
  <si>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</si>
  <si>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</si>
  <si>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</si>
  <si>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</si>
  <si>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</si>
  <si>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</si>
  <si>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</si>
  <si>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</si>
  <si>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</si>
  <si>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</si>
  <si>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</si>
  <si>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Kamez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</si>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</sst>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20" fillId="3" borderId="5" xfId="0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K8" sqref="K8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1.42578125" style="1" bestFit="1" customWidth="1"/>
    <col min="12" max="16384" width="9.140625" style="1"/>
  </cols>
  <sheetData>
    <row r="1" spans="1:11" ht="29.25" customHeight="1" thickBot="1" x14ac:dyDescent="0.3">
      <c r="A1" s="13"/>
      <c r="B1" s="37" t="s">
        <v>164</v>
      </c>
      <c r="C1" s="37"/>
      <c r="D1" s="37"/>
      <c r="E1" s="37"/>
      <c r="F1" s="37"/>
      <c r="G1" s="37"/>
      <c r="H1" s="13">
        <f>AVERAGE(H2,H42,H65,H86)</f>
        <v>64.371917824074075</v>
      </c>
    </row>
    <row r="2" spans="1:11" ht="23.25" customHeight="1" thickBot="1" x14ac:dyDescent="0.3">
      <c r="A2" s="30" t="s">
        <v>155</v>
      </c>
      <c r="B2" s="38" t="s">
        <v>0</v>
      </c>
      <c r="C2" s="39"/>
      <c r="D2" s="39"/>
      <c r="E2" s="39"/>
      <c r="F2" s="39"/>
      <c r="G2" s="40"/>
      <c r="H2" s="32">
        <f>AVERAGE(H3,H11,H18,H25,H33)</f>
        <v>64.801833333333335</v>
      </c>
      <c r="J2" s="52" t="s">
        <v>159</v>
      </c>
      <c r="K2" s="53" t="s">
        <v>165</v>
      </c>
    </row>
    <row r="3" spans="1:11" ht="15.75" customHeight="1" outlineLevel="1" thickBot="1" x14ac:dyDescent="0.3">
      <c r="A3" s="14" t="s">
        <v>4</v>
      </c>
      <c r="B3" s="41" t="s">
        <v>15</v>
      </c>
      <c r="C3" s="42"/>
      <c r="D3" s="42"/>
      <c r="E3" s="42"/>
      <c r="F3" s="42"/>
      <c r="G3" s="43"/>
      <c r="H3" s="15">
        <f>(H6+H7+H8+H9+H10)/3</f>
        <v>37.166666666666664</v>
      </c>
      <c r="J3" s="54" t="s">
        <v>160</v>
      </c>
      <c r="K3" s="52" t="s">
        <v>166</v>
      </c>
    </row>
    <row r="4" spans="1:11" outlineLevel="2" thickBot="1" x14ac:dyDescent="0.3">
      <c r="A4" s="49"/>
      <c r="B4" s="47" t="s">
        <v>1</v>
      </c>
      <c r="C4" s="47" t="s">
        <v>2</v>
      </c>
      <c r="D4" s="51" t="s">
        <v>3</v>
      </c>
      <c r="E4" s="51"/>
      <c r="F4" s="51"/>
      <c r="G4" s="51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50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0</v>
      </c>
      <c r="E6" s="33">
        <v>0</v>
      </c>
      <c r="F6" s="24"/>
      <c r="G6" s="24"/>
      <c r="H6" s="19">
        <v>0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>
        <v>0</v>
      </c>
      <c r="E7" s="33">
        <v>0</v>
      </c>
      <c r="F7" s="24"/>
      <c r="G7" s="24"/>
      <c r="H7" s="19">
        <v>0</v>
      </c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>
        <v>0</v>
      </c>
      <c r="E8" s="33">
        <v>0</v>
      </c>
      <c r="F8" s="24"/>
      <c r="G8" s="24"/>
      <c r="H8" s="19">
        <v>0</v>
      </c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73</v>
      </c>
      <c r="E9" s="33">
        <v>32</v>
      </c>
      <c r="F9" s="24"/>
      <c r="G9" s="24"/>
      <c r="H9" s="19">
        <v>52.5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73</v>
      </c>
      <c r="E10" s="33">
        <v>45</v>
      </c>
      <c r="F10" s="24"/>
      <c r="G10" s="24"/>
      <c r="H10" s="19">
        <v>59</v>
      </c>
    </row>
    <row r="11" spans="1:11" ht="15.75" customHeight="1" outlineLevel="1" thickBot="1" x14ac:dyDescent="0.3">
      <c r="A11" s="14" t="s">
        <v>16</v>
      </c>
      <c r="B11" s="41" t="s">
        <v>20</v>
      </c>
      <c r="C11" s="42"/>
      <c r="D11" s="42" t="s">
        <v>159</v>
      </c>
      <c r="E11" s="42" t="s">
        <v>160</v>
      </c>
      <c r="F11" s="42" t="s">
        <v>161</v>
      </c>
      <c r="G11" s="43" t="s">
        <v>162</v>
      </c>
      <c r="H11" s="15">
        <f>AVERAGE(H14:H17)</f>
        <v>68.582499999999996</v>
      </c>
    </row>
    <row r="12" spans="1:11" ht="12" customHeight="1" outlineLevel="2" thickBot="1" x14ac:dyDescent="0.3">
      <c r="A12" s="49"/>
      <c r="B12" s="47" t="s">
        <v>1</v>
      </c>
      <c r="C12" s="47" t="s">
        <v>2</v>
      </c>
      <c r="D12" s="51" t="s">
        <v>3</v>
      </c>
      <c r="E12" s="51"/>
      <c r="F12" s="51"/>
      <c r="G12" s="51"/>
      <c r="H12" s="45" t="s">
        <v>163</v>
      </c>
    </row>
    <row r="13" spans="1:11" ht="11.25" customHeight="1" outlineLevel="2" thickBot="1" x14ac:dyDescent="0.3">
      <c r="A13" s="50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78</v>
      </c>
      <c r="E14" s="33">
        <v>35</v>
      </c>
      <c r="F14" s="24"/>
      <c r="G14" s="24"/>
      <c r="H14" s="19">
        <v>56.5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86.6</v>
      </c>
      <c r="E15" s="24"/>
      <c r="F15" s="24"/>
      <c r="G15" s="24"/>
      <c r="H15" s="19">
        <v>86.6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80</v>
      </c>
      <c r="E16" s="24"/>
      <c r="F16" s="24"/>
      <c r="G16" s="24"/>
      <c r="H16" s="19">
        <v>80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51.23</v>
      </c>
      <c r="H17" s="19">
        <v>51.23</v>
      </c>
    </row>
    <row r="18" spans="1:8" ht="15.75" customHeight="1" outlineLevel="1" thickBot="1" x14ac:dyDescent="0.3">
      <c r="A18" s="14" t="s">
        <v>17</v>
      </c>
      <c r="B18" s="41" t="s">
        <v>29</v>
      </c>
      <c r="C18" s="42"/>
      <c r="D18" s="42" t="s">
        <v>159</v>
      </c>
      <c r="E18" s="42" t="s">
        <v>160</v>
      </c>
      <c r="F18" s="42" t="s">
        <v>161</v>
      </c>
      <c r="G18" s="43" t="s">
        <v>162</v>
      </c>
      <c r="H18" s="15">
        <f>AVERAGE(H21:H24)</f>
        <v>78.099999999999994</v>
      </c>
    </row>
    <row r="19" spans="1:8" ht="12" customHeight="1" outlineLevel="2" thickBot="1" x14ac:dyDescent="0.3">
      <c r="A19" s="49"/>
      <c r="B19" s="47" t="s">
        <v>1</v>
      </c>
      <c r="C19" s="47" t="s">
        <v>2</v>
      </c>
      <c r="D19" s="51" t="s">
        <v>3</v>
      </c>
      <c r="E19" s="51"/>
      <c r="F19" s="51"/>
      <c r="G19" s="51"/>
      <c r="H19" s="45" t="s">
        <v>163</v>
      </c>
    </row>
    <row r="20" spans="1:8" ht="11.25" customHeight="1" outlineLevel="2" thickBot="1" x14ac:dyDescent="0.3">
      <c r="A20" s="50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86.6</v>
      </c>
      <c r="E21" s="33">
        <v>45</v>
      </c>
      <c r="F21" s="24"/>
      <c r="G21" s="24"/>
      <c r="H21" s="19">
        <v>65.8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76.599999999999994</v>
      </c>
      <c r="E22" s="24"/>
      <c r="F22" s="24"/>
      <c r="G22" s="24"/>
      <c r="H22" s="19">
        <v>76.599999999999994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85</v>
      </c>
      <c r="E23" s="24"/>
      <c r="F23" s="24"/>
      <c r="G23" s="24"/>
      <c r="H23" s="19">
        <v>85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85</v>
      </c>
      <c r="E24" s="24"/>
      <c r="F24" s="24"/>
      <c r="G24" s="24"/>
      <c r="H24" s="19">
        <v>85</v>
      </c>
    </row>
    <row r="25" spans="1:8" ht="15.75" customHeight="1" outlineLevel="1" thickBot="1" x14ac:dyDescent="0.3">
      <c r="A25" s="14" t="s">
        <v>18</v>
      </c>
      <c r="B25" s="41" t="s">
        <v>38</v>
      </c>
      <c r="C25" s="42"/>
      <c r="D25" s="42" t="s">
        <v>159</v>
      </c>
      <c r="E25" s="42" t="s">
        <v>160</v>
      </c>
      <c r="F25" s="42" t="s">
        <v>161</v>
      </c>
      <c r="G25" s="43" t="s">
        <v>162</v>
      </c>
      <c r="H25" s="15">
        <f>AVERAGE(H28:H32)</f>
        <v>72</v>
      </c>
    </row>
    <row r="26" spans="1:8" ht="12" customHeight="1" outlineLevel="2" thickBot="1" x14ac:dyDescent="0.3">
      <c r="A26" s="49"/>
      <c r="B26" s="47" t="s">
        <v>1</v>
      </c>
      <c r="C26" s="47" t="s">
        <v>2</v>
      </c>
      <c r="D26" s="51" t="s">
        <v>3</v>
      </c>
      <c r="E26" s="51"/>
      <c r="F26" s="51"/>
      <c r="G26" s="51"/>
      <c r="H26" s="45" t="s">
        <v>163</v>
      </c>
    </row>
    <row r="27" spans="1:8" ht="11.25" customHeight="1" outlineLevel="2" thickBot="1" x14ac:dyDescent="0.3">
      <c r="A27" s="50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35</v>
      </c>
      <c r="E28" s="24"/>
      <c r="F28" s="24"/>
      <c r="G28" s="25"/>
      <c r="H28" s="19">
        <v>35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85</v>
      </c>
      <c r="E29" s="24"/>
      <c r="F29" s="24"/>
      <c r="G29" s="25"/>
      <c r="H29" s="19">
        <v>85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85</v>
      </c>
      <c r="E30" s="24"/>
      <c r="F30" s="24"/>
      <c r="G30" s="25"/>
      <c r="H30" s="19">
        <v>85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70</v>
      </c>
      <c r="E31" s="24"/>
      <c r="F31" s="24"/>
      <c r="G31" s="25"/>
      <c r="H31" s="19">
        <v>70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85</v>
      </c>
      <c r="E32" s="24"/>
      <c r="F32" s="24"/>
      <c r="G32" s="25"/>
      <c r="H32" s="19">
        <v>85</v>
      </c>
    </row>
    <row r="33" spans="1:8" ht="15.75" customHeight="1" outlineLevel="1" thickBot="1" x14ac:dyDescent="0.3">
      <c r="A33" s="14" t="s">
        <v>19</v>
      </c>
      <c r="B33" s="41" t="s">
        <v>46</v>
      </c>
      <c r="C33" s="42"/>
      <c r="D33" s="42" t="s">
        <v>159</v>
      </c>
      <c r="E33" s="42" t="s">
        <v>160</v>
      </c>
      <c r="F33" s="42" t="s">
        <v>161</v>
      </c>
      <c r="G33" s="43" t="s">
        <v>162</v>
      </c>
      <c r="H33" s="15">
        <f>AVERAGE(H36:H41)</f>
        <v>68.160000000000011</v>
      </c>
    </row>
    <row r="34" spans="1:8" ht="12" customHeight="1" outlineLevel="2" thickBot="1" x14ac:dyDescent="0.3">
      <c r="A34" s="49"/>
      <c r="B34" s="47" t="s">
        <v>1</v>
      </c>
      <c r="C34" s="47" t="s">
        <v>2</v>
      </c>
      <c r="D34" s="51" t="s">
        <v>3</v>
      </c>
      <c r="E34" s="51"/>
      <c r="F34" s="51"/>
      <c r="G34" s="51"/>
      <c r="H34" s="45" t="s">
        <v>163</v>
      </c>
    </row>
    <row r="35" spans="1:8" ht="11.25" customHeight="1" outlineLevel="2" thickBot="1" x14ac:dyDescent="0.3">
      <c r="A35" s="50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93.44</v>
      </c>
      <c r="G36" s="25"/>
      <c r="H36" s="19">
        <v>93.44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60.59</v>
      </c>
      <c r="G37" s="25"/>
      <c r="H37" s="19">
        <v>60.59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73.3</v>
      </c>
      <c r="E38" s="33">
        <v>60</v>
      </c>
      <c r="F38" s="24"/>
      <c r="G38" s="25"/>
      <c r="H38" s="19">
        <v>66.650000000000006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76</v>
      </c>
      <c r="E39" s="33">
        <v>55</v>
      </c>
      <c r="F39" s="26"/>
      <c r="G39" s="25"/>
      <c r="H39" s="19">
        <v>65.5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25</v>
      </c>
      <c r="F40" s="33">
        <v>21.96</v>
      </c>
      <c r="G40" s="25"/>
      <c r="H40" s="19">
        <v>23.48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99.3</v>
      </c>
      <c r="G41" s="25"/>
      <c r="H41" s="19">
        <v>99.3</v>
      </c>
    </row>
    <row r="42" spans="1:8" ht="18" thickBot="1" x14ac:dyDescent="0.3">
      <c r="A42" s="31" t="s">
        <v>156</v>
      </c>
      <c r="B42" s="38" t="s">
        <v>59</v>
      </c>
      <c r="C42" s="39"/>
      <c r="D42" s="39"/>
      <c r="E42" s="39"/>
      <c r="F42" s="39"/>
      <c r="G42" s="40"/>
      <c r="H42" s="32">
        <f>AVERAGE(H43,H51,H58)</f>
        <v>66.859888888888889</v>
      </c>
    </row>
    <row r="43" spans="1:8" ht="25.5" customHeight="1" outlineLevel="1" thickBot="1" x14ac:dyDescent="0.3">
      <c r="A43" s="22" t="s">
        <v>4</v>
      </c>
      <c r="B43" s="41" t="s">
        <v>60</v>
      </c>
      <c r="C43" s="42"/>
      <c r="D43" s="42" t="s">
        <v>159</v>
      </c>
      <c r="E43" s="42" t="s">
        <v>160</v>
      </c>
      <c r="F43" s="42" t="s">
        <v>161</v>
      </c>
      <c r="G43" s="43" t="s">
        <v>162</v>
      </c>
      <c r="H43" s="15">
        <f>AVERAGE(H46:H50)</f>
        <v>71.897999999999996</v>
      </c>
    </row>
    <row r="44" spans="1:8" ht="12" customHeight="1" outlineLevel="2" thickBot="1" x14ac:dyDescent="0.3">
      <c r="A44" s="49"/>
      <c r="B44" s="47" t="s">
        <v>1</v>
      </c>
      <c r="C44" s="47" t="s">
        <v>2</v>
      </c>
      <c r="D44" s="51" t="s">
        <v>3</v>
      </c>
      <c r="E44" s="51"/>
      <c r="F44" s="51"/>
      <c r="G44" s="51"/>
      <c r="H44" s="45" t="s">
        <v>163</v>
      </c>
    </row>
    <row r="45" spans="1:8" ht="11.25" customHeight="1" outlineLevel="2" thickBot="1" x14ac:dyDescent="0.3">
      <c r="A45" s="50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85.29</v>
      </c>
      <c r="G46" s="24"/>
      <c r="H46" s="19">
        <v>85.29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88.3</v>
      </c>
      <c r="E47" s="33">
        <v>35</v>
      </c>
      <c r="F47" s="33">
        <v>79.5</v>
      </c>
      <c r="G47" s="24"/>
      <c r="H47" s="19">
        <v>67.600000000000009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95</v>
      </c>
      <c r="E48" s="33">
        <v>35</v>
      </c>
      <c r="F48" s="24"/>
      <c r="G48" s="24"/>
      <c r="H48" s="19">
        <v>65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76.599999999999994</v>
      </c>
      <c r="E49" s="33">
        <v>45</v>
      </c>
      <c r="F49" s="24"/>
      <c r="G49" s="24"/>
      <c r="H49" s="19">
        <v>60.8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90</v>
      </c>
      <c r="E50" s="33">
        <v>71.599999999999994</v>
      </c>
      <c r="F50" s="24"/>
      <c r="G50" s="24"/>
      <c r="H50" s="19">
        <v>80.8</v>
      </c>
    </row>
    <row r="51" spans="1:8" ht="15.75" customHeight="1" outlineLevel="1" thickBot="1" x14ac:dyDescent="0.3">
      <c r="A51" s="14" t="s">
        <v>16</v>
      </c>
      <c r="B51" s="41" t="s">
        <v>69</v>
      </c>
      <c r="C51" s="42"/>
      <c r="D51" s="42" t="s">
        <v>159</v>
      </c>
      <c r="E51" s="42" t="s">
        <v>160</v>
      </c>
      <c r="F51" s="42" t="s">
        <v>161</v>
      </c>
      <c r="G51" s="43" t="s">
        <v>162</v>
      </c>
      <c r="H51" s="15">
        <f>AVERAGE(H54:H57)</f>
        <v>71.021666666666675</v>
      </c>
    </row>
    <row r="52" spans="1:8" ht="12" customHeight="1" outlineLevel="2" thickBot="1" x14ac:dyDescent="0.3">
      <c r="A52" s="49"/>
      <c r="B52" s="47" t="s">
        <v>1</v>
      </c>
      <c r="C52" s="47" t="s">
        <v>2</v>
      </c>
      <c r="D52" s="51" t="s">
        <v>3</v>
      </c>
      <c r="E52" s="51"/>
      <c r="F52" s="51"/>
      <c r="G52" s="51"/>
      <c r="H52" s="45" t="s">
        <v>163</v>
      </c>
    </row>
    <row r="53" spans="1:8" ht="11.25" customHeight="1" outlineLevel="2" thickBot="1" x14ac:dyDescent="0.3">
      <c r="A53" s="50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86.6</v>
      </c>
      <c r="E54" s="33">
        <v>45</v>
      </c>
      <c r="F54" s="24"/>
      <c r="G54" s="24"/>
      <c r="H54" s="19">
        <v>65.8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73.3</v>
      </c>
      <c r="E55" s="33">
        <v>55</v>
      </c>
      <c r="F55" s="24"/>
      <c r="G55" s="24"/>
      <c r="H55" s="19">
        <v>64.150000000000006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85</v>
      </c>
      <c r="E56" s="33">
        <v>45</v>
      </c>
      <c r="F56" s="33">
        <v>79.39</v>
      </c>
      <c r="G56" s="24"/>
      <c r="H56" s="19">
        <v>69.796666666666667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84.34</v>
      </c>
      <c r="G57" s="24"/>
      <c r="H57" s="19">
        <v>84.34</v>
      </c>
    </row>
    <row r="58" spans="1:8" ht="15.75" customHeight="1" outlineLevel="1" thickBot="1" x14ac:dyDescent="0.3">
      <c r="A58" s="14" t="s">
        <v>17</v>
      </c>
      <c r="B58" s="41" t="s">
        <v>78</v>
      </c>
      <c r="C58" s="42"/>
      <c r="D58" s="42" t="s">
        <v>159</v>
      </c>
      <c r="E58" s="42" t="s">
        <v>160</v>
      </c>
      <c r="F58" s="42" t="s">
        <v>161</v>
      </c>
      <c r="G58" s="43" t="s">
        <v>162</v>
      </c>
      <c r="H58" s="15">
        <f>AVERAGE(H61:H64)</f>
        <v>57.660000000000004</v>
      </c>
    </row>
    <row r="59" spans="1:8" ht="12" customHeight="1" outlineLevel="2" thickBot="1" x14ac:dyDescent="0.3">
      <c r="A59" s="49"/>
      <c r="B59" s="47" t="s">
        <v>1</v>
      </c>
      <c r="C59" s="47" t="s">
        <v>2</v>
      </c>
      <c r="D59" s="51" t="s">
        <v>3</v>
      </c>
      <c r="E59" s="51"/>
      <c r="F59" s="51"/>
      <c r="G59" s="51"/>
      <c r="H59" s="45" t="s">
        <v>163</v>
      </c>
    </row>
    <row r="60" spans="1:8" ht="11.25" customHeight="1" outlineLevel="2" thickBot="1" x14ac:dyDescent="0.3">
      <c r="A60" s="50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66.599999999999994</v>
      </c>
      <c r="E61" s="33">
        <v>40</v>
      </c>
      <c r="F61" s="24"/>
      <c r="G61" s="24"/>
      <c r="H61" s="19">
        <v>53.3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13.89</v>
      </c>
      <c r="G62" s="24"/>
      <c r="H62" s="19">
        <v>13.89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95.3</v>
      </c>
      <c r="G63" s="24"/>
      <c r="H63" s="19">
        <v>95.3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78.3</v>
      </c>
      <c r="E64" s="33">
        <v>58</v>
      </c>
      <c r="F64" s="24"/>
      <c r="G64" s="24"/>
      <c r="H64" s="19">
        <v>68.150000000000006</v>
      </c>
    </row>
    <row r="65" spans="1:8" ht="18" thickBot="1" x14ac:dyDescent="0.3">
      <c r="A65" s="31" t="s">
        <v>157</v>
      </c>
      <c r="B65" s="44" t="s">
        <v>88</v>
      </c>
      <c r="C65" s="44"/>
      <c r="D65" s="44"/>
      <c r="E65" s="44"/>
      <c r="F65" s="44"/>
      <c r="G65" s="44"/>
      <c r="H65" s="32">
        <f>AVERAGE(H66,H74,H80)</f>
        <v>61.265740740740739</v>
      </c>
    </row>
    <row r="66" spans="1:8" ht="15.75" customHeight="1" outlineLevel="1" thickBot="1" x14ac:dyDescent="0.3">
      <c r="A66" s="14" t="s">
        <v>4</v>
      </c>
      <c r="B66" s="41" t="s">
        <v>87</v>
      </c>
      <c r="C66" s="42"/>
      <c r="D66" s="42" t="s">
        <v>159</v>
      </c>
      <c r="E66" s="42" t="s">
        <v>160</v>
      </c>
      <c r="F66" s="42" t="s">
        <v>161</v>
      </c>
      <c r="G66" s="43" t="s">
        <v>162</v>
      </c>
      <c r="H66" s="15">
        <f>AVERAGE(H69:H73)</f>
        <v>60.94</v>
      </c>
    </row>
    <row r="67" spans="1:8" ht="12" customHeight="1" outlineLevel="2" thickBot="1" x14ac:dyDescent="0.3">
      <c r="A67" s="49"/>
      <c r="B67" s="47" t="s">
        <v>1</v>
      </c>
      <c r="C67" s="47" t="s">
        <v>2</v>
      </c>
      <c r="D67" s="51" t="s">
        <v>3</v>
      </c>
      <c r="E67" s="51"/>
      <c r="F67" s="51"/>
      <c r="G67" s="51"/>
      <c r="H67" s="45" t="s">
        <v>163</v>
      </c>
    </row>
    <row r="68" spans="1:8" ht="11.25" customHeight="1" outlineLevel="2" thickBot="1" x14ac:dyDescent="0.3">
      <c r="A68" s="50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53.3</v>
      </c>
      <c r="E69" s="33">
        <v>36.6</v>
      </c>
      <c r="F69" s="24"/>
      <c r="G69" s="24"/>
      <c r="H69" s="19">
        <v>44.95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56.6</v>
      </c>
      <c r="E70" s="33">
        <v>45</v>
      </c>
      <c r="F70" s="24"/>
      <c r="G70" s="24"/>
      <c r="H70" s="19">
        <v>50.8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75</v>
      </c>
      <c r="E71" s="33">
        <v>33.299999999999997</v>
      </c>
      <c r="F71" s="24"/>
      <c r="G71" s="24"/>
      <c r="H71" s="19">
        <v>54.15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95</v>
      </c>
      <c r="E72" s="24"/>
      <c r="F72" s="24"/>
      <c r="G72" s="24"/>
      <c r="H72" s="19">
        <v>95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71.599999999999994</v>
      </c>
      <c r="E73" s="33">
        <v>48</v>
      </c>
      <c r="F73" s="24"/>
      <c r="G73" s="24"/>
      <c r="H73" s="19">
        <v>59.8</v>
      </c>
    </row>
    <row r="74" spans="1:8" ht="15.75" customHeight="1" outlineLevel="1" thickBot="1" x14ac:dyDescent="0.3">
      <c r="A74" s="14" t="s">
        <v>16</v>
      </c>
      <c r="B74" s="41" t="s">
        <v>99</v>
      </c>
      <c r="C74" s="42"/>
      <c r="D74" s="42" t="s">
        <v>159</v>
      </c>
      <c r="E74" s="42" t="s">
        <v>160</v>
      </c>
      <c r="F74" s="42" t="s">
        <v>161</v>
      </c>
      <c r="G74" s="43" t="s">
        <v>162</v>
      </c>
      <c r="H74" s="15">
        <f>AVERAGE(H77:H79)</f>
        <v>58.175555555555555</v>
      </c>
    </row>
    <row r="75" spans="1:8" ht="12" customHeight="1" outlineLevel="2" thickBot="1" x14ac:dyDescent="0.3">
      <c r="A75" s="49"/>
      <c r="B75" s="47" t="s">
        <v>1</v>
      </c>
      <c r="C75" s="47" t="s">
        <v>2</v>
      </c>
      <c r="D75" s="51" t="s">
        <v>3</v>
      </c>
      <c r="E75" s="51"/>
      <c r="F75" s="51"/>
      <c r="G75" s="51"/>
      <c r="H75" s="45" t="s">
        <v>163</v>
      </c>
    </row>
    <row r="76" spans="1:8" ht="11.25" customHeight="1" outlineLevel="2" thickBot="1" x14ac:dyDescent="0.3">
      <c r="A76" s="50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81.599999999999994</v>
      </c>
      <c r="E77" s="33">
        <v>42</v>
      </c>
      <c r="F77" s="24"/>
      <c r="G77" s="24"/>
      <c r="H77" s="19">
        <v>61.8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71.599999999999994</v>
      </c>
      <c r="E78" s="33">
        <v>30</v>
      </c>
      <c r="F78" s="24"/>
      <c r="G78" s="24"/>
      <c r="H78" s="19">
        <v>50.8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85</v>
      </c>
      <c r="E79" s="33">
        <v>25</v>
      </c>
      <c r="F79" s="33">
        <v>75.78</v>
      </c>
      <c r="G79" s="24"/>
      <c r="H79" s="19">
        <v>61.926666666666669</v>
      </c>
    </row>
    <row r="80" spans="1:8" ht="15.75" customHeight="1" outlineLevel="1" thickBot="1" x14ac:dyDescent="0.3">
      <c r="A80" s="14" t="s">
        <v>17</v>
      </c>
      <c r="B80" s="41" t="s">
        <v>106</v>
      </c>
      <c r="C80" s="42"/>
      <c r="D80" s="42" t="s">
        <v>159</v>
      </c>
      <c r="E80" s="42" t="s">
        <v>160</v>
      </c>
      <c r="F80" s="42" t="s">
        <v>161</v>
      </c>
      <c r="G80" s="43" t="s">
        <v>162</v>
      </c>
      <c r="H80" s="15">
        <f>AVERAGE(H83:H85)</f>
        <v>64.681666666666658</v>
      </c>
    </row>
    <row r="81" spans="1:8" ht="12" customHeight="1" outlineLevel="2" thickBot="1" x14ac:dyDescent="0.3">
      <c r="A81" s="49"/>
      <c r="B81" s="47" t="s">
        <v>1</v>
      </c>
      <c r="C81" s="47" t="s">
        <v>2</v>
      </c>
      <c r="D81" s="51" t="s">
        <v>3</v>
      </c>
      <c r="E81" s="51"/>
      <c r="F81" s="51"/>
      <c r="G81" s="51"/>
      <c r="H81" s="45" t="s">
        <v>163</v>
      </c>
    </row>
    <row r="82" spans="1:8" ht="11.25" customHeight="1" outlineLevel="2" thickBot="1" x14ac:dyDescent="0.3">
      <c r="A82" s="50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81.599999999999994</v>
      </c>
      <c r="E83" s="33">
        <v>26.6</v>
      </c>
      <c r="F83" s="24"/>
      <c r="G83" s="26"/>
      <c r="H83" s="19">
        <v>54.099999999999994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30</v>
      </c>
      <c r="F84" s="34">
        <v>89.89</v>
      </c>
      <c r="G84" s="26"/>
      <c r="H84" s="19">
        <v>59.945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80</v>
      </c>
      <c r="H85" s="19">
        <v>80</v>
      </c>
    </row>
    <row r="86" spans="1:8" ht="18" thickBot="1" x14ac:dyDescent="0.3">
      <c r="A86" s="31" t="s">
        <v>158</v>
      </c>
      <c r="B86" s="44" t="s">
        <v>112</v>
      </c>
      <c r="C86" s="44"/>
      <c r="D86" s="44"/>
      <c r="E86" s="44"/>
      <c r="F86" s="44"/>
      <c r="G86" s="44"/>
      <c r="H86" s="32">
        <f>AVERAGE(H87,H95,H106,H113)</f>
        <v>64.560208333333321</v>
      </c>
    </row>
    <row r="87" spans="1:8" ht="15.75" customHeight="1" outlineLevel="1" thickBot="1" x14ac:dyDescent="0.3">
      <c r="A87" s="14" t="s">
        <v>4</v>
      </c>
      <c r="B87" s="41" t="s">
        <v>113</v>
      </c>
      <c r="C87" s="42"/>
      <c r="D87" s="42" t="s">
        <v>159</v>
      </c>
      <c r="E87" s="42" t="s">
        <v>160</v>
      </c>
      <c r="F87" s="42" t="s">
        <v>161</v>
      </c>
      <c r="G87" s="43" t="s">
        <v>162</v>
      </c>
      <c r="H87" s="15">
        <f>AVERAGE(H90:H94)</f>
        <v>58.120000000000005</v>
      </c>
    </row>
    <row r="88" spans="1:8" ht="12" customHeight="1" outlineLevel="2" thickBot="1" x14ac:dyDescent="0.3">
      <c r="A88" s="49"/>
      <c r="B88" s="47" t="s">
        <v>1</v>
      </c>
      <c r="C88" s="47" t="s">
        <v>2</v>
      </c>
      <c r="D88" s="51" t="s">
        <v>3</v>
      </c>
      <c r="E88" s="51"/>
      <c r="F88" s="51"/>
      <c r="G88" s="51"/>
      <c r="H88" s="45" t="s">
        <v>163</v>
      </c>
    </row>
    <row r="89" spans="1:8" ht="11.25" customHeight="1" outlineLevel="2" thickBot="1" x14ac:dyDescent="0.3">
      <c r="A89" s="50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76.599999999999994</v>
      </c>
      <c r="E90" s="33">
        <v>38</v>
      </c>
      <c r="F90" s="24"/>
      <c r="G90" s="26"/>
      <c r="H90" s="19">
        <v>57.3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50</v>
      </c>
      <c r="E91" s="33">
        <v>45</v>
      </c>
      <c r="F91" s="24"/>
      <c r="G91" s="26"/>
      <c r="H91" s="19">
        <v>47.5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73.3</v>
      </c>
      <c r="E92" s="33">
        <v>50</v>
      </c>
      <c r="F92" s="24"/>
      <c r="G92" s="26"/>
      <c r="H92" s="19">
        <v>61.65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73.3</v>
      </c>
      <c r="E93" s="33">
        <v>45</v>
      </c>
      <c r="F93" s="24"/>
      <c r="G93" s="26"/>
      <c r="H93" s="19">
        <v>59.15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65</v>
      </c>
      <c r="E94" s="24"/>
      <c r="F94" s="24"/>
      <c r="G94" s="26"/>
      <c r="H94" s="19">
        <v>65</v>
      </c>
    </row>
    <row r="95" spans="1:8" ht="15.75" customHeight="1" outlineLevel="1" thickBot="1" x14ac:dyDescent="0.3">
      <c r="A95" s="14" t="s">
        <v>16</v>
      </c>
      <c r="B95" s="41" t="s">
        <v>123</v>
      </c>
      <c r="C95" s="42"/>
      <c r="D95" s="42" t="s">
        <v>159</v>
      </c>
      <c r="E95" s="42" t="s">
        <v>160</v>
      </c>
      <c r="F95" s="42" t="s">
        <v>161</v>
      </c>
      <c r="G95" s="43" t="s">
        <v>162</v>
      </c>
      <c r="H95" s="15">
        <f>AVERAGE(H98:H101,H105)</f>
        <v>53.623333333333335</v>
      </c>
    </row>
    <row r="96" spans="1:8" ht="12" customHeight="1" outlineLevel="2" thickBot="1" x14ac:dyDescent="0.3">
      <c r="A96" s="49"/>
      <c r="B96" s="47" t="s">
        <v>1</v>
      </c>
      <c r="C96" s="47" t="s">
        <v>2</v>
      </c>
      <c r="D96" s="51" t="s">
        <v>3</v>
      </c>
      <c r="E96" s="51"/>
      <c r="F96" s="51"/>
      <c r="G96" s="51"/>
      <c r="H96" s="45" t="s">
        <v>163</v>
      </c>
    </row>
    <row r="97" spans="1:8" ht="11.25" customHeight="1" outlineLevel="2" thickBot="1" x14ac:dyDescent="0.3">
      <c r="A97" s="50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53.3</v>
      </c>
      <c r="E98" s="33">
        <v>48</v>
      </c>
      <c r="F98" s="24"/>
      <c r="G98" s="26"/>
      <c r="H98" s="19">
        <v>50.65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73</v>
      </c>
      <c r="E99" s="33">
        <v>50</v>
      </c>
      <c r="F99" s="24"/>
      <c r="G99" s="26"/>
      <c r="H99" s="19">
        <v>61.5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63.3</v>
      </c>
      <c r="E100" s="33">
        <v>35</v>
      </c>
      <c r="F100" s="24"/>
      <c r="G100" s="26"/>
      <c r="H100" s="19">
        <v>49.15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37.666666666666664</v>
      </c>
      <c r="H101" s="19">
        <v>37.666666666666664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63.4</v>
      </c>
      <c r="H102" s="19">
        <v>63.4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0</v>
      </c>
      <c r="H103" s="19">
        <v>0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50.3</v>
      </c>
      <c r="H104" s="19">
        <v>50.3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78.3</v>
      </c>
      <c r="E105" s="33">
        <v>60</v>
      </c>
      <c r="F105" s="24"/>
      <c r="G105" s="26"/>
      <c r="H105" s="19">
        <v>69.150000000000006</v>
      </c>
    </row>
    <row r="106" spans="1:8" ht="15.75" customHeight="1" outlineLevel="1" thickBot="1" x14ac:dyDescent="0.3">
      <c r="A106" s="14" t="s">
        <v>17</v>
      </c>
      <c r="B106" s="41" t="s">
        <v>136</v>
      </c>
      <c r="C106" s="42"/>
      <c r="D106" s="42" t="s">
        <v>159</v>
      </c>
      <c r="E106" s="42" t="s">
        <v>160</v>
      </c>
      <c r="F106" s="42" t="s">
        <v>161</v>
      </c>
      <c r="G106" s="43" t="s">
        <v>162</v>
      </c>
      <c r="H106" s="15">
        <f>AVERAGE(H109:H112)</f>
        <v>67.387500000000003</v>
      </c>
    </row>
    <row r="107" spans="1:8" ht="12" customHeight="1" outlineLevel="2" thickBot="1" x14ac:dyDescent="0.3">
      <c r="A107" s="49"/>
      <c r="B107" s="47" t="s">
        <v>1</v>
      </c>
      <c r="C107" s="47" t="s">
        <v>2</v>
      </c>
      <c r="D107" s="51" t="s">
        <v>3</v>
      </c>
      <c r="E107" s="51"/>
      <c r="F107" s="51"/>
      <c r="G107" s="51"/>
      <c r="H107" s="45" t="s">
        <v>163</v>
      </c>
    </row>
    <row r="108" spans="1:8" ht="11.25" customHeight="1" outlineLevel="2" thickBot="1" x14ac:dyDescent="0.3">
      <c r="A108" s="50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66.599999999999994</v>
      </c>
      <c r="E109" s="33">
        <v>45</v>
      </c>
      <c r="F109" s="24"/>
      <c r="G109" s="26"/>
      <c r="H109" s="19">
        <v>55.8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91.3</v>
      </c>
      <c r="G110" s="26"/>
      <c r="H110" s="19">
        <v>91.3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78.3</v>
      </c>
      <c r="E111" s="33">
        <v>50</v>
      </c>
      <c r="F111" s="24"/>
      <c r="G111" s="26"/>
      <c r="H111" s="19">
        <v>64.150000000000006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66.599999999999994</v>
      </c>
      <c r="E112" s="33">
        <v>50</v>
      </c>
      <c r="F112" s="24"/>
      <c r="G112" s="26"/>
      <c r="H112" s="19">
        <v>58.3</v>
      </c>
    </row>
    <row r="113" spans="1:8" ht="15.75" customHeight="1" outlineLevel="1" thickBot="1" x14ac:dyDescent="0.3">
      <c r="A113" s="14" t="s">
        <v>18</v>
      </c>
      <c r="B113" s="41" t="s">
        <v>143</v>
      </c>
      <c r="C113" s="42"/>
      <c r="D113" s="42" t="s">
        <v>159</v>
      </c>
      <c r="E113" s="42" t="s">
        <v>160</v>
      </c>
      <c r="F113" s="42" t="s">
        <v>161</v>
      </c>
      <c r="G113" s="43" t="s">
        <v>162</v>
      </c>
      <c r="H113" s="15">
        <f>AVERAGE(H116:H120)</f>
        <v>79.109999999999985</v>
      </c>
    </row>
    <row r="114" spans="1:8" ht="12" customHeight="1" outlineLevel="2" thickBot="1" x14ac:dyDescent="0.3">
      <c r="A114" s="49"/>
      <c r="B114" s="47" t="s">
        <v>1</v>
      </c>
      <c r="C114" s="47" t="s">
        <v>2</v>
      </c>
      <c r="D114" s="51" t="s">
        <v>3</v>
      </c>
      <c r="E114" s="51"/>
      <c r="F114" s="51"/>
      <c r="G114" s="51"/>
      <c r="H114" s="45" t="s">
        <v>163</v>
      </c>
    </row>
    <row r="115" spans="1:8" ht="11.25" customHeight="1" outlineLevel="2" thickBot="1" x14ac:dyDescent="0.3">
      <c r="A115" s="50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87.7</v>
      </c>
      <c r="G116" s="27"/>
      <c r="H116" s="7">
        <v>87.7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76.599999999999994</v>
      </c>
      <c r="E117" s="6">
        <v>50</v>
      </c>
      <c r="F117" s="35"/>
      <c r="G117" s="27"/>
      <c r="H117" s="8">
        <v>63.3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95.4</v>
      </c>
      <c r="G118" s="28"/>
      <c r="H118" s="8">
        <v>95.4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75</v>
      </c>
      <c r="F119" s="35"/>
      <c r="G119" s="27"/>
      <c r="H119" s="8">
        <v>75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83.3</v>
      </c>
      <c r="E120" s="6">
        <v>65</v>
      </c>
      <c r="F120" s="35"/>
      <c r="G120" s="27"/>
      <c r="H120" s="8">
        <v>74.150000000000006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2017-08-31T07:58:49Z</dcterms:modified>
</cp:coreProperties>
</file>